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\"/>
    </mc:Choice>
  </mc:AlternateContent>
  <bookViews>
    <workbookView xWindow="360" yWindow="15" windowWidth="20730" windowHeight="9720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G13" i="1"/>
  <c r="G24" i="1" s="1"/>
  <c r="G196" i="1" s="1"/>
  <c r="F13" i="1"/>
  <c r="F24" i="1" s="1"/>
  <c r="F196" i="1" s="1"/>
  <c r="H196" i="1" l="1"/>
</calcChain>
</file>

<file path=xl/sharedStrings.xml><?xml version="1.0" encoding="utf-8"?>
<sst xmlns="http://schemas.openxmlformats.org/spreadsheetml/2006/main" count="226" uniqueCount="64">
  <si>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</si>
  <si>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</si>
  <si>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</si>
  <si>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</si>
  <si>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</si>
  <si>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</si>
  <si>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</si>
  <si>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</si>
  <si>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</si>
  <si>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</si>
  <si>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</si>
  <si>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</si>
  <si>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</si>
  <si>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</si>
  <si>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</si>
  <si>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</si>
  <si>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</si>
  <si>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</si>
  <si>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</si>
  <si>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</si>
  <si>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</si>
  <si>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</si>
  <si>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</si>
  <si>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</si>
  <si>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</si>
  <si>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</si>
  <si>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</si>
  <si>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</si>
  <si>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</si>
  <si>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</si>
  <si>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</si>
  <si>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</si>
  <si>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</si>
  <si>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</si>
  <si>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</si>
  <si>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</si>
  <si>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</si>
  <si>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</si>
  <si>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</si>
  <si>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омлет натуральный</t>
  </si>
  <si>
    <t>котлета из говядины</t>
  </si>
  <si>
    <t>кофейный напиток</t>
  </si>
  <si>
    <t>хлеб пшеничный</t>
  </si>
  <si>
    <t>каша молочная рисовая</t>
  </si>
  <si>
    <t>чай с сахаром</t>
  </si>
  <si>
    <t>булочка с повидлом</t>
  </si>
  <si>
    <t>запеканка твороженная со сгущенным молоком</t>
  </si>
  <si>
    <t>бурерброд с маслом и сыром</t>
  </si>
  <si>
    <t>150/50</t>
  </si>
  <si>
    <t>чай с сахаром и лимоном</t>
  </si>
  <si>
    <t>каша молочная дружба</t>
  </si>
  <si>
    <t>яблоко</t>
  </si>
  <si>
    <t>бутерброд с джемом</t>
  </si>
  <si>
    <t>суп молочный с макаронными изделиями</t>
  </si>
  <si>
    <t>яйцо вареное</t>
  </si>
  <si>
    <t>какао с молоком</t>
  </si>
  <si>
    <t>батон с джемом</t>
  </si>
  <si>
    <t>каша молочная манная</t>
  </si>
  <si>
    <t>сырники из творога со сгущенным молоком</t>
  </si>
  <si>
    <t>150/15</t>
  </si>
  <si>
    <t>каша молочная пшенная</t>
  </si>
  <si>
    <t>МОУ "СОШ с.Антоновка"</t>
  </si>
  <si>
    <t>Директор школы</t>
  </si>
  <si>
    <t>Коровяковский В.В.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</si>
</sst>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61</v>
      </c>
      <c r="D1" s="52"/>
      <c r="E1" s="52"/>
      <c r="F1" s="12" t="s">
        <v>16</v>
      </c>
      <c r="G1" s="2" t="s">
        <v>17</v>
      </c>
      <c r="H1" s="53" t="s">
        <v>62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63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100</v>
      </c>
      <c r="G6" s="40">
        <v>8.8699999999999992</v>
      </c>
      <c r="H6" s="40">
        <v>3</v>
      </c>
      <c r="I6" s="40">
        <v>1.53</v>
      </c>
      <c r="J6" s="40">
        <v>158.66999999999999</v>
      </c>
      <c r="K6" s="41">
        <v>209</v>
      </c>
      <c r="L6" s="40">
        <v>24.88</v>
      </c>
    </row>
    <row r="7" spans="1:12" ht="15" x14ac:dyDescent="0.25">
      <c r="A7" s="23"/>
      <c r="B7" s="15"/>
      <c r="C7" s="11"/>
      <c r="D7" s="6"/>
      <c r="E7" s="42" t="s">
        <v>40</v>
      </c>
      <c r="F7" s="43">
        <v>80</v>
      </c>
      <c r="G7" s="43">
        <v>12.38</v>
      </c>
      <c r="H7" s="43">
        <v>18.149999999999999</v>
      </c>
      <c r="I7" s="43">
        <v>10.74</v>
      </c>
      <c r="J7" s="43">
        <v>258</v>
      </c>
      <c r="K7" s="44">
        <v>99</v>
      </c>
      <c r="L7" s="43">
        <v>41.66</v>
      </c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2.9</v>
      </c>
      <c r="H8" s="43">
        <v>2.8</v>
      </c>
      <c r="I8" s="43">
        <v>14.9</v>
      </c>
      <c r="J8" s="43">
        <v>94</v>
      </c>
      <c r="K8" s="44">
        <v>272</v>
      </c>
      <c r="L8" s="43">
        <v>11.41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4.0999999999999996</v>
      </c>
      <c r="H9" s="43">
        <v>0.7</v>
      </c>
      <c r="I9" s="43">
        <v>0.65</v>
      </c>
      <c r="J9" s="43">
        <v>97.5</v>
      </c>
      <c r="K9" s="44">
        <v>878</v>
      </c>
      <c r="L9" s="43">
        <v>3.22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430</v>
      </c>
      <c r="G13" s="19">
        <f t="shared" ref="G13:J13" si="0">SUM(G6:G12)</f>
        <v>28.25</v>
      </c>
      <c r="H13" s="19">
        <f t="shared" si="0"/>
        <v>24.65</v>
      </c>
      <c r="I13" s="19">
        <f t="shared" si="0"/>
        <v>27.82</v>
      </c>
      <c r="J13" s="19">
        <f t="shared" si="0"/>
        <v>608.16999999999996</v>
      </c>
      <c r="K13" s="25"/>
      <c r="L13" s="19">
        <f t="shared" ref="L13" si="1">SUM(L6:L12)</f>
        <v>81.169999999999987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430</v>
      </c>
      <c r="G24" s="32">
        <f t="shared" ref="G24:J24" si="4">G13+G23</f>
        <v>28.25</v>
      </c>
      <c r="H24" s="32">
        <f t="shared" si="4"/>
        <v>24.65</v>
      </c>
      <c r="I24" s="32">
        <f t="shared" si="4"/>
        <v>27.82</v>
      </c>
      <c r="J24" s="32">
        <f t="shared" si="4"/>
        <v>608.16999999999996</v>
      </c>
      <c r="K24" s="32"/>
      <c r="L24" s="32">
        <f t="shared" ref="L24" si="5">L13+L23</f>
        <v>81.169999999999987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0" t="s">
        <v>43</v>
      </c>
      <c r="F25" s="40">
        <v>200</v>
      </c>
      <c r="G25" s="40">
        <v>7.76</v>
      </c>
      <c r="H25" s="40">
        <v>10</v>
      </c>
      <c r="I25" s="40">
        <v>43.52</v>
      </c>
      <c r="J25" s="40">
        <v>296</v>
      </c>
      <c r="K25" s="41">
        <v>173</v>
      </c>
      <c r="L25" s="40">
        <v>17.75</v>
      </c>
    </row>
    <row r="26" spans="1:12" ht="15" x14ac:dyDescent="0.25">
      <c r="A26" s="14"/>
      <c r="B26" s="15"/>
      <c r="C26" s="11"/>
      <c r="D26" s="6"/>
      <c r="E26" s="43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3" t="s">
        <v>44</v>
      </c>
      <c r="F27" s="43">
        <v>200</v>
      </c>
      <c r="G27" s="43">
        <v>0.1</v>
      </c>
      <c r="H27" s="43">
        <v>0.02</v>
      </c>
      <c r="I27" s="43">
        <v>9.9</v>
      </c>
      <c r="J27" s="43">
        <v>35</v>
      </c>
      <c r="K27" s="44">
        <v>268</v>
      </c>
      <c r="L27" s="43">
        <v>1.55</v>
      </c>
    </row>
    <row r="28" spans="1:12" ht="15" x14ac:dyDescent="0.25">
      <c r="A28" s="14"/>
      <c r="B28" s="15"/>
      <c r="C28" s="11"/>
      <c r="D28" s="7" t="s">
        <v>23</v>
      </c>
      <c r="E28" s="43" t="s">
        <v>45</v>
      </c>
      <c r="F28" s="43">
        <v>80</v>
      </c>
      <c r="G28" s="43">
        <v>3.73</v>
      </c>
      <c r="H28" s="43">
        <v>6.59</v>
      </c>
      <c r="I28" s="43">
        <v>30.44</v>
      </c>
      <c r="J28" s="43">
        <v>197</v>
      </c>
      <c r="K28" s="44">
        <v>40</v>
      </c>
      <c r="L28" s="43">
        <v>20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480</v>
      </c>
      <c r="G32" s="19">
        <f t="shared" ref="G32" si="6">SUM(G25:G31)</f>
        <v>11.59</v>
      </c>
      <c r="H32" s="19">
        <f t="shared" ref="H32" si="7">SUM(H25:H31)</f>
        <v>16.61</v>
      </c>
      <c r="I32" s="19">
        <f t="shared" ref="I32" si="8">SUM(I25:I31)</f>
        <v>83.86</v>
      </c>
      <c r="J32" s="19">
        <f t="shared" ref="J32:L32" si="9">SUM(J25:J31)</f>
        <v>528</v>
      </c>
      <c r="K32" s="25"/>
      <c r="L32" s="19">
        <f t="shared" si="9"/>
        <v>39.299999999999997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480</v>
      </c>
      <c r="G43" s="32">
        <f t="shared" ref="G43" si="14">G32+G42</f>
        <v>11.59</v>
      </c>
      <c r="H43" s="32">
        <f t="shared" ref="H43" si="15">H32+H42</f>
        <v>16.61</v>
      </c>
      <c r="I43" s="32">
        <f t="shared" ref="I43" si="16">I32+I42</f>
        <v>83.86</v>
      </c>
      <c r="J43" s="32">
        <f t="shared" ref="J43:L43" si="17">J32+J42</f>
        <v>528</v>
      </c>
      <c r="K43" s="32"/>
      <c r="L43" s="32">
        <f t="shared" si="17"/>
        <v>39.299999999999997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46</v>
      </c>
      <c r="F44" s="40" t="s">
        <v>48</v>
      </c>
      <c r="G44" s="40">
        <v>27.495000000000001</v>
      </c>
      <c r="H44" s="40">
        <v>19.829999999999998</v>
      </c>
      <c r="I44" s="40">
        <v>35.085000000000001</v>
      </c>
      <c r="J44" s="40">
        <v>430.83</v>
      </c>
      <c r="K44" s="41">
        <v>213</v>
      </c>
      <c r="L44" s="40">
        <v>65.78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49</v>
      </c>
      <c r="F46" s="43">
        <v>200</v>
      </c>
      <c r="G46" s="43">
        <v>0.22</v>
      </c>
      <c r="H46" s="43">
        <v>4.0599999999999996</v>
      </c>
      <c r="I46" s="43">
        <v>13.3</v>
      </c>
      <c r="J46" s="43">
        <v>52.58</v>
      </c>
      <c r="K46" s="44">
        <v>137</v>
      </c>
      <c r="L46" s="43">
        <v>3.55</v>
      </c>
    </row>
    <row r="47" spans="1:12" ht="15" x14ac:dyDescent="0.25">
      <c r="A47" s="23"/>
      <c r="B47" s="15"/>
      <c r="C47" s="11"/>
      <c r="D47" s="7" t="s">
        <v>23</v>
      </c>
      <c r="E47" s="42" t="s">
        <v>47</v>
      </c>
      <c r="F47" s="43">
        <v>52</v>
      </c>
      <c r="G47" s="43">
        <v>8.9</v>
      </c>
      <c r="H47" s="43">
        <v>14.31</v>
      </c>
      <c r="I47" s="43">
        <v>69.87</v>
      </c>
      <c r="J47" s="43">
        <v>289</v>
      </c>
      <c r="K47" s="44">
        <v>2</v>
      </c>
      <c r="L47" s="43">
        <v>26.66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252</v>
      </c>
      <c r="G51" s="19">
        <f t="shared" ref="G51" si="18">SUM(G44:G50)</f>
        <v>36.615000000000002</v>
      </c>
      <c r="H51" s="19">
        <f t="shared" ref="H51" si="19">SUM(H44:H50)</f>
        <v>38.199999999999996</v>
      </c>
      <c r="I51" s="19">
        <f t="shared" ref="I51" si="20">SUM(I44:I50)</f>
        <v>118.25500000000001</v>
      </c>
      <c r="J51" s="19">
        <f t="shared" ref="J51:L51" si="21">SUM(J44:J50)</f>
        <v>772.41</v>
      </c>
      <c r="K51" s="25"/>
      <c r="L51" s="19">
        <f t="shared" si="21"/>
        <v>95.99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252</v>
      </c>
      <c r="G62" s="32">
        <f t="shared" ref="G62" si="26">G51+G61</f>
        <v>36.615000000000002</v>
      </c>
      <c r="H62" s="32">
        <f t="shared" ref="H62" si="27">H51+H61</f>
        <v>38.199999999999996</v>
      </c>
      <c r="I62" s="32">
        <f t="shared" ref="I62" si="28">I51+I61</f>
        <v>118.25500000000001</v>
      </c>
      <c r="J62" s="32">
        <f t="shared" ref="J62:L62" si="29">J51+J61</f>
        <v>772.41</v>
      </c>
      <c r="K62" s="32"/>
      <c r="L62" s="32">
        <f t="shared" si="29"/>
        <v>95.99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50</v>
      </c>
      <c r="F63" s="40">
        <v>200</v>
      </c>
      <c r="G63" s="40">
        <v>6.32</v>
      </c>
      <c r="H63" s="40">
        <v>8.9600000000000009</v>
      </c>
      <c r="I63" s="40">
        <v>34.08</v>
      </c>
      <c r="J63" s="40">
        <v>241.6</v>
      </c>
      <c r="K63" s="41">
        <v>187</v>
      </c>
      <c r="L63" s="40">
        <v>15.7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49</v>
      </c>
      <c r="F65" s="43">
        <v>200</v>
      </c>
      <c r="G65" s="43">
        <v>0.22</v>
      </c>
      <c r="H65" s="43">
        <v>4.0599999999999996</v>
      </c>
      <c r="I65" s="43">
        <v>13.3</v>
      </c>
      <c r="J65" s="43">
        <v>52.58</v>
      </c>
      <c r="K65" s="44">
        <v>137</v>
      </c>
      <c r="L65" s="43">
        <v>3.55</v>
      </c>
    </row>
    <row r="66" spans="1:12" ht="15" x14ac:dyDescent="0.25">
      <c r="A66" s="23"/>
      <c r="B66" s="15"/>
      <c r="C66" s="11"/>
      <c r="D66" s="7" t="s">
        <v>23</v>
      </c>
      <c r="E66" s="42" t="s">
        <v>52</v>
      </c>
      <c r="F66" s="43">
        <v>55</v>
      </c>
      <c r="G66" s="43">
        <v>2.5099999999999998</v>
      </c>
      <c r="H66" s="43">
        <v>3.93</v>
      </c>
      <c r="I66" s="43">
        <v>28.88</v>
      </c>
      <c r="J66" s="43">
        <v>161</v>
      </c>
      <c r="K66" s="44">
        <v>2</v>
      </c>
      <c r="L66" s="43">
        <v>14.13</v>
      </c>
    </row>
    <row r="67" spans="1:12" ht="15" x14ac:dyDescent="0.25">
      <c r="A67" s="23"/>
      <c r="B67" s="15"/>
      <c r="C67" s="11"/>
      <c r="D67" s="7" t="s">
        <v>24</v>
      </c>
      <c r="E67" s="42" t="s">
        <v>51</v>
      </c>
      <c r="F67" s="43">
        <v>200</v>
      </c>
      <c r="G67" s="43">
        <v>1.6</v>
      </c>
      <c r="H67" s="43">
        <v>11</v>
      </c>
      <c r="I67" s="43">
        <v>8.6</v>
      </c>
      <c r="J67" s="43">
        <v>134.19999999999999</v>
      </c>
      <c r="K67" s="44">
        <v>338</v>
      </c>
      <c r="L67" s="43">
        <v>14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655</v>
      </c>
      <c r="G70" s="19">
        <f t="shared" ref="G70" si="30">SUM(G63:G69)</f>
        <v>10.65</v>
      </c>
      <c r="H70" s="19">
        <f t="shared" ref="H70" si="31">SUM(H63:H69)</f>
        <v>27.95</v>
      </c>
      <c r="I70" s="19">
        <f t="shared" ref="I70" si="32">SUM(I63:I69)</f>
        <v>84.859999999999985</v>
      </c>
      <c r="J70" s="19">
        <f t="shared" ref="J70:L70" si="33">SUM(J63:J69)</f>
        <v>589.38</v>
      </c>
      <c r="K70" s="25"/>
      <c r="L70" s="19">
        <f t="shared" si="33"/>
        <v>47.38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655</v>
      </c>
      <c r="G81" s="32">
        <f t="shared" ref="G81" si="38">G70+G80</f>
        <v>10.65</v>
      </c>
      <c r="H81" s="32">
        <f t="shared" ref="H81" si="39">H70+H80</f>
        <v>27.95</v>
      </c>
      <c r="I81" s="32">
        <f t="shared" ref="I81" si="40">I70+I80</f>
        <v>84.859999999999985</v>
      </c>
      <c r="J81" s="32">
        <f t="shared" ref="J81:L81" si="41">J70+J80</f>
        <v>589.38</v>
      </c>
      <c r="K81" s="32"/>
      <c r="L81" s="32">
        <f t="shared" si="41"/>
        <v>47.38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53</v>
      </c>
      <c r="F82" s="40">
        <v>200</v>
      </c>
      <c r="G82" s="40">
        <v>4.4000000000000004</v>
      </c>
      <c r="H82" s="40">
        <v>4.1399999999999997</v>
      </c>
      <c r="I82" s="40">
        <v>15.86</v>
      </c>
      <c r="J82" s="40">
        <v>118.66</v>
      </c>
      <c r="K82" s="41">
        <v>75</v>
      </c>
      <c r="L82" s="40">
        <v>14.2</v>
      </c>
    </row>
    <row r="83" spans="1:12" ht="15" x14ac:dyDescent="0.25">
      <c r="A83" s="23"/>
      <c r="B83" s="15"/>
      <c r="C83" s="11"/>
      <c r="D83" s="6"/>
      <c r="E83" s="42" t="s">
        <v>54</v>
      </c>
      <c r="F83" s="43">
        <v>40</v>
      </c>
      <c r="G83" s="43">
        <v>4.3</v>
      </c>
      <c r="H83" s="43">
        <v>3.9</v>
      </c>
      <c r="I83" s="43">
        <v>0.2</v>
      </c>
      <c r="J83" s="43">
        <v>53</v>
      </c>
      <c r="K83" s="44">
        <v>218</v>
      </c>
      <c r="L83" s="43">
        <v>10</v>
      </c>
    </row>
    <row r="84" spans="1:12" ht="15" x14ac:dyDescent="0.25">
      <c r="A84" s="23"/>
      <c r="B84" s="15"/>
      <c r="C84" s="11"/>
      <c r="D84" s="7" t="s">
        <v>22</v>
      </c>
      <c r="E84" s="42" t="s">
        <v>55</v>
      </c>
      <c r="F84" s="43">
        <v>200</v>
      </c>
      <c r="G84" s="43">
        <v>3.52</v>
      </c>
      <c r="H84" s="43">
        <v>3.72</v>
      </c>
      <c r="I84" s="43">
        <v>25.49</v>
      </c>
      <c r="J84" s="43">
        <v>145.19999999999999</v>
      </c>
      <c r="K84" s="44">
        <v>67</v>
      </c>
      <c r="L84" s="43">
        <v>12.74</v>
      </c>
    </row>
    <row r="85" spans="1:12" ht="15" x14ac:dyDescent="0.25">
      <c r="A85" s="23"/>
      <c r="B85" s="15"/>
      <c r="C85" s="11"/>
      <c r="D85" s="7" t="s">
        <v>23</v>
      </c>
      <c r="E85" s="42" t="s">
        <v>56</v>
      </c>
      <c r="F85" s="43">
        <v>55</v>
      </c>
      <c r="G85" s="43">
        <v>2.5099999999999998</v>
      </c>
      <c r="H85" s="43">
        <v>3.93</v>
      </c>
      <c r="I85" s="43">
        <v>28.88</v>
      </c>
      <c r="J85" s="43">
        <v>161</v>
      </c>
      <c r="K85" s="44">
        <v>2</v>
      </c>
      <c r="L85" s="43">
        <v>7.1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495</v>
      </c>
      <c r="G89" s="19">
        <f t="shared" ref="G89" si="42">SUM(G82:G88)</f>
        <v>14.729999999999999</v>
      </c>
      <c r="H89" s="19">
        <f t="shared" ref="H89" si="43">SUM(H82:H88)</f>
        <v>15.69</v>
      </c>
      <c r="I89" s="19">
        <f t="shared" ref="I89" si="44">SUM(I82:I88)</f>
        <v>70.429999999999993</v>
      </c>
      <c r="J89" s="19">
        <f t="shared" ref="J89:L89" si="45">SUM(J82:J88)</f>
        <v>477.86</v>
      </c>
      <c r="K89" s="25"/>
      <c r="L89" s="19">
        <f t="shared" si="45"/>
        <v>44.04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495</v>
      </c>
      <c r="G100" s="32">
        <f t="shared" ref="G100" si="50">G89+G99</f>
        <v>14.729999999999999</v>
      </c>
      <c r="H100" s="32">
        <f t="shared" ref="H100" si="51">H89+H99</f>
        <v>15.69</v>
      </c>
      <c r="I100" s="32">
        <f t="shared" ref="I100" si="52">I89+I99</f>
        <v>70.429999999999993</v>
      </c>
      <c r="J100" s="32">
        <f t="shared" ref="J100:L100" si="53">J89+J99</f>
        <v>477.86</v>
      </c>
      <c r="K100" s="32"/>
      <c r="L100" s="32">
        <f t="shared" si="53"/>
        <v>44.04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46</v>
      </c>
      <c r="F101" s="40" t="s">
        <v>48</v>
      </c>
      <c r="G101" s="40">
        <v>27.495000000000001</v>
      </c>
      <c r="H101" s="40">
        <v>19.829999999999998</v>
      </c>
      <c r="I101" s="40">
        <v>35.085000000000001</v>
      </c>
      <c r="J101" s="40">
        <v>430.83</v>
      </c>
      <c r="K101" s="41">
        <v>213</v>
      </c>
      <c r="L101" s="40">
        <v>65.78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2.9</v>
      </c>
      <c r="H103" s="43">
        <v>2.8</v>
      </c>
      <c r="I103" s="43">
        <v>14.9</v>
      </c>
      <c r="J103" s="43">
        <v>94</v>
      </c>
      <c r="K103" s="44">
        <v>272</v>
      </c>
      <c r="L103" s="43">
        <v>11.41</v>
      </c>
    </row>
    <row r="104" spans="1:12" ht="15" x14ac:dyDescent="0.25">
      <c r="A104" s="23"/>
      <c r="B104" s="15"/>
      <c r="C104" s="11"/>
      <c r="D104" s="7" t="s">
        <v>23</v>
      </c>
      <c r="E104" s="42" t="s">
        <v>45</v>
      </c>
      <c r="F104" s="43">
        <v>80</v>
      </c>
      <c r="G104" s="43">
        <v>3.73</v>
      </c>
      <c r="H104" s="43">
        <v>6.59</v>
      </c>
      <c r="I104" s="43">
        <v>30.44</v>
      </c>
      <c r="J104" s="43">
        <v>197</v>
      </c>
      <c r="K104" s="44">
        <v>40</v>
      </c>
      <c r="L104" s="43">
        <v>20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280</v>
      </c>
      <c r="G108" s="19">
        <f t="shared" ref="G108:J108" si="54">SUM(G101:G107)</f>
        <v>34.125</v>
      </c>
      <c r="H108" s="19">
        <f t="shared" si="54"/>
        <v>29.22</v>
      </c>
      <c r="I108" s="19">
        <f t="shared" si="54"/>
        <v>80.424999999999997</v>
      </c>
      <c r="J108" s="19">
        <f t="shared" si="54"/>
        <v>721.82999999999993</v>
      </c>
      <c r="K108" s="25"/>
      <c r="L108" s="19">
        <f t="shared" ref="L108" si="55">SUM(L101:L107)</f>
        <v>97.19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280</v>
      </c>
      <c r="G119" s="32">
        <f t="shared" ref="G119" si="58">G108+G118</f>
        <v>34.125</v>
      </c>
      <c r="H119" s="32">
        <f t="shared" ref="H119" si="59">H108+H118</f>
        <v>29.22</v>
      </c>
      <c r="I119" s="32">
        <f t="shared" ref="I119" si="60">I108+I118</f>
        <v>80.424999999999997</v>
      </c>
      <c r="J119" s="32">
        <f t="shared" ref="J119:L119" si="61">J108+J118</f>
        <v>721.82999999999993</v>
      </c>
      <c r="K119" s="32"/>
      <c r="L119" s="32">
        <f t="shared" si="61"/>
        <v>97.19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57</v>
      </c>
      <c r="F120" s="40">
        <v>200</v>
      </c>
      <c r="G120" s="40">
        <v>6.11</v>
      </c>
      <c r="H120" s="40">
        <v>10.72</v>
      </c>
      <c r="I120" s="40">
        <v>32.380000000000003</v>
      </c>
      <c r="J120" s="40">
        <v>251</v>
      </c>
      <c r="K120" s="41">
        <v>181</v>
      </c>
      <c r="L120" s="40">
        <v>14.75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49</v>
      </c>
      <c r="F122" s="43">
        <v>200</v>
      </c>
      <c r="G122" s="43">
        <v>0.22</v>
      </c>
      <c r="H122" s="43">
        <v>4.0599999999999996</v>
      </c>
      <c r="I122" s="43">
        <v>13.3</v>
      </c>
      <c r="J122" s="43">
        <v>52.58</v>
      </c>
      <c r="K122" s="44">
        <v>137</v>
      </c>
      <c r="L122" s="43">
        <v>3.55</v>
      </c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80</v>
      </c>
      <c r="G123" s="43">
        <v>3.73</v>
      </c>
      <c r="H123" s="43">
        <v>6.59</v>
      </c>
      <c r="I123" s="43">
        <v>30.44</v>
      </c>
      <c r="J123" s="43">
        <v>197</v>
      </c>
      <c r="K123" s="44">
        <v>40</v>
      </c>
      <c r="L123" s="43">
        <v>20</v>
      </c>
    </row>
    <row r="124" spans="1:12" ht="15" x14ac:dyDescent="0.25">
      <c r="A124" s="14"/>
      <c r="B124" s="15"/>
      <c r="C124" s="11"/>
      <c r="D124" s="7" t="s">
        <v>24</v>
      </c>
      <c r="E124" s="42" t="s">
        <v>51</v>
      </c>
      <c r="F124" s="43">
        <v>200</v>
      </c>
      <c r="G124" s="43">
        <v>1.6</v>
      </c>
      <c r="H124" s="43">
        <v>11</v>
      </c>
      <c r="I124" s="43">
        <v>8.6</v>
      </c>
      <c r="J124" s="43">
        <v>134.19999999999999</v>
      </c>
      <c r="K124" s="44">
        <v>338</v>
      </c>
      <c r="L124" s="43">
        <v>14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680</v>
      </c>
      <c r="G127" s="19">
        <f t="shared" ref="G127:J127" si="62">SUM(G120:G126)</f>
        <v>11.66</v>
      </c>
      <c r="H127" s="19">
        <f t="shared" si="62"/>
        <v>32.370000000000005</v>
      </c>
      <c r="I127" s="19">
        <f t="shared" si="62"/>
        <v>84.72</v>
      </c>
      <c r="J127" s="19">
        <f t="shared" si="62"/>
        <v>634.78</v>
      </c>
      <c r="K127" s="25"/>
      <c r="L127" s="19">
        <f t="shared" ref="L127" si="63">SUM(L120:L126)</f>
        <v>52.3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680</v>
      </c>
      <c r="G138" s="32">
        <f t="shared" ref="G138" si="66">G127+G137</f>
        <v>11.66</v>
      </c>
      <c r="H138" s="32">
        <f t="shared" ref="H138" si="67">H127+H137</f>
        <v>32.370000000000005</v>
      </c>
      <c r="I138" s="32">
        <f t="shared" ref="I138" si="68">I127+I137</f>
        <v>84.72</v>
      </c>
      <c r="J138" s="32">
        <f t="shared" ref="J138:L138" si="69">J127+J137</f>
        <v>634.78</v>
      </c>
      <c r="K138" s="32"/>
      <c r="L138" s="32">
        <f t="shared" si="69"/>
        <v>52.3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39</v>
      </c>
      <c r="F139" s="40">
        <v>100</v>
      </c>
      <c r="G139" s="40">
        <v>8.8699999999999992</v>
      </c>
      <c r="H139" s="40">
        <v>3</v>
      </c>
      <c r="I139" s="40">
        <v>1.53</v>
      </c>
      <c r="J139" s="40">
        <v>158.66999999999999</v>
      </c>
      <c r="K139" s="41">
        <v>209</v>
      </c>
      <c r="L139" s="40">
        <v>24.88</v>
      </c>
    </row>
    <row r="140" spans="1:12" ht="15" x14ac:dyDescent="0.25">
      <c r="A140" s="23"/>
      <c r="B140" s="15"/>
      <c r="C140" s="11"/>
      <c r="D140" s="6"/>
      <c r="E140" s="42" t="s">
        <v>40</v>
      </c>
      <c r="F140" s="43">
        <v>80</v>
      </c>
      <c r="G140" s="43">
        <v>12.38</v>
      </c>
      <c r="H140" s="43">
        <v>18.149999999999999</v>
      </c>
      <c r="I140" s="43">
        <v>10.74</v>
      </c>
      <c r="J140" s="43">
        <v>258</v>
      </c>
      <c r="K140" s="44">
        <v>99</v>
      </c>
      <c r="L140" s="43">
        <v>41.66</v>
      </c>
    </row>
    <row r="141" spans="1:12" ht="15" x14ac:dyDescent="0.25">
      <c r="A141" s="23"/>
      <c r="B141" s="15"/>
      <c r="C141" s="11"/>
      <c r="D141" s="7" t="s">
        <v>22</v>
      </c>
      <c r="E141" s="42" t="s">
        <v>55</v>
      </c>
      <c r="F141" s="43">
        <v>200</v>
      </c>
      <c r="G141" s="43">
        <v>3.52</v>
      </c>
      <c r="H141" s="43">
        <v>3.72</v>
      </c>
      <c r="I141" s="43">
        <v>25.49</v>
      </c>
      <c r="J141" s="43">
        <v>145.19999999999999</v>
      </c>
      <c r="K141" s="44">
        <v>67</v>
      </c>
      <c r="L141" s="43">
        <v>12.74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50</v>
      </c>
      <c r="G142" s="43">
        <v>4.0999999999999996</v>
      </c>
      <c r="H142" s="43">
        <v>0.7</v>
      </c>
      <c r="I142" s="43">
        <v>0.65</v>
      </c>
      <c r="J142" s="43">
        <v>97.5</v>
      </c>
      <c r="K142" s="44">
        <v>878</v>
      </c>
      <c r="L142" s="43">
        <v>3.22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430</v>
      </c>
      <c r="G146" s="19">
        <f t="shared" ref="G146:J146" si="70">SUM(G139:G145)</f>
        <v>28.869999999999997</v>
      </c>
      <c r="H146" s="19">
        <f t="shared" si="70"/>
        <v>25.569999999999997</v>
      </c>
      <c r="I146" s="19">
        <f t="shared" si="70"/>
        <v>38.409999999999997</v>
      </c>
      <c r="J146" s="19">
        <f t="shared" si="70"/>
        <v>659.36999999999989</v>
      </c>
      <c r="K146" s="25"/>
      <c r="L146" s="19">
        <f t="shared" ref="L146" si="71">SUM(L139:L145)</f>
        <v>82.499999999999986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430</v>
      </c>
      <c r="G157" s="32">
        <f t="shared" ref="G157" si="74">G146+G156</f>
        <v>28.869999999999997</v>
      </c>
      <c r="H157" s="32">
        <f t="shared" ref="H157" si="75">H146+H156</f>
        <v>25.569999999999997</v>
      </c>
      <c r="I157" s="32">
        <f t="shared" ref="I157" si="76">I146+I156</f>
        <v>38.409999999999997</v>
      </c>
      <c r="J157" s="32">
        <f t="shared" ref="J157:L157" si="77">J146+J156</f>
        <v>659.36999999999989</v>
      </c>
      <c r="K157" s="32"/>
      <c r="L157" s="32">
        <f t="shared" si="77"/>
        <v>82.499999999999986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58</v>
      </c>
      <c r="F158" s="40" t="s">
        <v>59</v>
      </c>
      <c r="G158" s="40">
        <v>28.88</v>
      </c>
      <c r="H158" s="40">
        <v>22.17</v>
      </c>
      <c r="I158" s="40">
        <v>48.38</v>
      </c>
      <c r="J158" s="40">
        <v>508</v>
      </c>
      <c r="K158" s="41">
        <v>215</v>
      </c>
      <c r="L158" s="40">
        <v>62.15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44</v>
      </c>
      <c r="F160" s="43">
        <v>200</v>
      </c>
      <c r="G160" s="43">
        <v>0.1</v>
      </c>
      <c r="H160" s="43">
        <v>0.02</v>
      </c>
      <c r="I160" s="43">
        <v>9.9</v>
      </c>
      <c r="J160" s="43">
        <v>35</v>
      </c>
      <c r="K160" s="44">
        <v>268</v>
      </c>
      <c r="L160" s="43">
        <v>1.55</v>
      </c>
    </row>
    <row r="161" spans="1:12" ht="15" x14ac:dyDescent="0.25">
      <c r="A161" s="23"/>
      <c r="B161" s="15"/>
      <c r="C161" s="11"/>
      <c r="D161" s="7" t="s">
        <v>23</v>
      </c>
      <c r="E161" s="42" t="s">
        <v>45</v>
      </c>
      <c r="F161" s="43">
        <v>80</v>
      </c>
      <c r="G161" s="43">
        <v>3.73</v>
      </c>
      <c r="H161" s="43">
        <v>6.59</v>
      </c>
      <c r="I161" s="43">
        <v>30.44</v>
      </c>
      <c r="J161" s="43">
        <v>197</v>
      </c>
      <c r="K161" s="44">
        <v>40</v>
      </c>
      <c r="L161" s="43">
        <v>20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280</v>
      </c>
      <c r="G165" s="19">
        <f t="shared" ref="G165:J165" si="78">SUM(G158:G164)</f>
        <v>32.71</v>
      </c>
      <c r="H165" s="19">
        <f t="shared" si="78"/>
        <v>28.78</v>
      </c>
      <c r="I165" s="19">
        <f t="shared" si="78"/>
        <v>88.72</v>
      </c>
      <c r="J165" s="19">
        <f t="shared" si="78"/>
        <v>740</v>
      </c>
      <c r="K165" s="25"/>
      <c r="L165" s="19">
        <f t="shared" ref="L165" si="79">SUM(L158:L164)</f>
        <v>83.699999999999989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280</v>
      </c>
      <c r="G176" s="32">
        <f t="shared" ref="G176" si="82">G165+G175</f>
        <v>32.71</v>
      </c>
      <c r="H176" s="32">
        <f t="shared" ref="H176" si="83">H165+H175</f>
        <v>28.78</v>
      </c>
      <c r="I176" s="32">
        <f t="shared" ref="I176" si="84">I165+I175</f>
        <v>88.72</v>
      </c>
      <c r="J176" s="32">
        <f t="shared" ref="J176:L176" si="85">J165+J175</f>
        <v>740</v>
      </c>
      <c r="K176" s="32"/>
      <c r="L176" s="32">
        <f t="shared" si="85"/>
        <v>83.699999999999989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60</v>
      </c>
      <c r="F177" s="40">
        <v>200</v>
      </c>
      <c r="G177" s="40">
        <v>7.44</v>
      </c>
      <c r="H177" s="40">
        <v>8</v>
      </c>
      <c r="I177" s="40">
        <v>23.56</v>
      </c>
      <c r="J177" s="40">
        <v>241.6</v>
      </c>
      <c r="K177" s="41">
        <v>186</v>
      </c>
      <c r="L177" s="40">
        <v>14.85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44</v>
      </c>
      <c r="F179" s="43">
        <v>200</v>
      </c>
      <c r="G179" s="43">
        <v>0.1</v>
      </c>
      <c r="H179" s="43">
        <v>0.02</v>
      </c>
      <c r="I179" s="43">
        <v>9.9</v>
      </c>
      <c r="J179" s="43">
        <v>35</v>
      </c>
      <c r="K179" s="44">
        <v>268</v>
      </c>
      <c r="L179" s="43">
        <v>1.55</v>
      </c>
    </row>
    <row r="180" spans="1:12" ht="15" x14ac:dyDescent="0.25">
      <c r="A180" s="23"/>
      <c r="B180" s="15"/>
      <c r="C180" s="11"/>
      <c r="D180" s="7" t="s">
        <v>23</v>
      </c>
      <c r="E180" s="42" t="s">
        <v>45</v>
      </c>
      <c r="F180" s="43">
        <v>80</v>
      </c>
      <c r="G180" s="43">
        <v>3.73</v>
      </c>
      <c r="H180" s="43">
        <v>6.59</v>
      </c>
      <c r="I180" s="43">
        <v>30.44</v>
      </c>
      <c r="J180" s="43">
        <v>197</v>
      </c>
      <c r="K180" s="44">
        <v>40</v>
      </c>
      <c r="L180" s="43">
        <v>20</v>
      </c>
    </row>
    <row r="181" spans="1:12" ht="15" x14ac:dyDescent="0.25">
      <c r="A181" s="23"/>
      <c r="B181" s="15"/>
      <c r="C181" s="11"/>
      <c r="D181" s="7" t="s">
        <v>24</v>
      </c>
      <c r="E181" s="42" t="s">
        <v>51</v>
      </c>
      <c r="F181" s="43">
        <v>200</v>
      </c>
      <c r="G181" s="43">
        <v>1.6</v>
      </c>
      <c r="H181" s="43">
        <v>11</v>
      </c>
      <c r="I181" s="43">
        <v>8.6</v>
      </c>
      <c r="J181" s="43">
        <v>134.19999999999999</v>
      </c>
      <c r="K181" s="44">
        <v>338</v>
      </c>
      <c r="L181" s="43">
        <v>14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680</v>
      </c>
      <c r="G184" s="19">
        <f t="shared" ref="G184:J184" si="86">SUM(G177:G183)</f>
        <v>12.87</v>
      </c>
      <c r="H184" s="19">
        <f t="shared" si="86"/>
        <v>25.61</v>
      </c>
      <c r="I184" s="19">
        <f t="shared" si="86"/>
        <v>72.5</v>
      </c>
      <c r="J184" s="19">
        <f t="shared" si="86"/>
        <v>607.79999999999995</v>
      </c>
      <c r="K184" s="25"/>
      <c r="L184" s="19">
        <f t="shared" ref="L184" si="87">SUM(L177:L183)</f>
        <v>50.4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680</v>
      </c>
      <c r="G195" s="32">
        <f t="shared" ref="G195" si="90">G184+G194</f>
        <v>12.87</v>
      </c>
      <c r="H195" s="32">
        <f t="shared" ref="H195" si="91">H184+H194</f>
        <v>25.61</v>
      </c>
      <c r="I195" s="32">
        <f t="shared" ref="I195" si="92">I184+I194</f>
        <v>72.5</v>
      </c>
      <c r="J195" s="32">
        <f t="shared" ref="J195:L195" si="93">J184+J194</f>
        <v>607.79999999999995</v>
      </c>
      <c r="K195" s="32"/>
      <c r="L195" s="32">
        <f t="shared" si="93"/>
        <v>50.4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466.2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22.207000000000004</v>
      </c>
      <c r="H196" s="34">
        <f t="shared" si="94"/>
        <v>26.464999999999996</v>
      </c>
      <c r="I196" s="34">
        <f t="shared" si="94"/>
        <v>75</v>
      </c>
      <c r="J196" s="34">
        <f t="shared" si="94"/>
        <v>633.96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67.396999999999991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Wladymyr</cp:lastModifiedBy>
  <dcterms:created xsi:type="dcterms:W3CDTF">2022-05-16T14:23:56Z</dcterms:created>
  <dcterms:modified xsi:type="dcterms:W3CDTF">2023-10-24T13:55:23Z</dcterms:modified>
</cp:coreProperties>
</file>